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25" windowHeight="11025"/>
  </bookViews>
  <sheets>
    <sheet name="Gantt-Chart" sheetId="2" r:id="rId1"/>
    <sheet name="Mitarbeitende" sheetId="4" r:id="rId2"/>
    <sheet name="Arbeitsplan Matrix" sheetId="3" r:id="rId3"/>
  </sheets>
  <definedNames>
    <definedName name="_xlnm.Print_Area" localSheetId="2">'Arbeitsplan Matrix'!$A$1:$Q$41</definedName>
    <definedName name="_xlnm.Print_Area" localSheetId="0">'Gantt-Chart'!$A$2:$AR$61</definedName>
    <definedName name="_xlnm.Print_Area" localSheetId="1">Mitarbeitende!$A$1:$H$32</definedName>
  </definedNames>
  <calcPr calcId="145621"/>
</workbook>
</file>

<file path=xl/calcChain.xml><?xml version="1.0" encoding="utf-8"?>
<calcChain xmlns="http://schemas.openxmlformats.org/spreadsheetml/2006/main">
  <c r="H8" i="4" l="1"/>
  <c r="D9" i="3" l="1"/>
  <c r="D14" i="2" l="1"/>
  <c r="F8" i="3" l="1"/>
  <c r="H9" i="4"/>
  <c r="H10" i="4"/>
  <c r="H11" i="4"/>
  <c r="H12" i="4"/>
  <c r="H13" i="4"/>
  <c r="H14" i="4"/>
  <c r="H15" i="4"/>
  <c r="H16" i="4"/>
  <c r="H17" i="4"/>
  <c r="B2" i="4"/>
  <c r="B1" i="4"/>
  <c r="D10" i="3"/>
  <c r="E12" i="3"/>
  <c r="E9" i="3"/>
  <c r="E10" i="3"/>
  <c r="E11" i="3"/>
  <c r="E13" i="3"/>
  <c r="E14" i="3"/>
  <c r="E15" i="3"/>
  <c r="E16" i="3"/>
  <c r="E17" i="3"/>
  <c r="E18" i="3"/>
  <c r="B10" i="3"/>
  <c r="B11" i="3"/>
  <c r="B12" i="3"/>
  <c r="B13" i="3"/>
  <c r="B14" i="3"/>
  <c r="B15" i="3"/>
  <c r="B16" i="3"/>
  <c r="B17" i="3"/>
  <c r="B18" i="3"/>
  <c r="B9" i="3"/>
  <c r="C10" i="3" l="1"/>
  <c r="C11" i="3"/>
  <c r="C12" i="3"/>
  <c r="C13" i="3"/>
  <c r="C14" i="3"/>
  <c r="C15" i="3"/>
  <c r="C16" i="3"/>
  <c r="C17" i="3"/>
  <c r="C18" i="3"/>
  <c r="C9" i="3"/>
  <c r="D11" i="3"/>
  <c r="D12" i="3"/>
  <c r="D13" i="3"/>
  <c r="D14" i="3"/>
  <c r="D15" i="3"/>
  <c r="D16" i="3"/>
  <c r="D17" i="3"/>
  <c r="D18" i="3"/>
  <c r="D15" i="2"/>
  <c r="D16" i="2"/>
  <c r="D17" i="2"/>
  <c r="D18" i="2"/>
  <c r="D19" i="2"/>
  <c r="D20" i="2"/>
  <c r="D21" i="2"/>
  <c r="D22" i="2"/>
  <c r="D23" i="2"/>
  <c r="G8" i="3"/>
  <c r="H8" i="3"/>
  <c r="I8" i="3"/>
  <c r="J8" i="3"/>
  <c r="K8" i="3"/>
  <c r="B2" i="3"/>
  <c r="B1" i="3"/>
</calcChain>
</file>

<file path=xl/sharedStrings.xml><?xml version="1.0" encoding="utf-8"?>
<sst xmlns="http://schemas.openxmlformats.org/spreadsheetml/2006/main" count="222" uniqueCount="39">
  <si>
    <t>(Arbeits-) Titel:</t>
  </si>
  <si>
    <t>Antragsteller:</t>
  </si>
  <si>
    <t>Musterspiel</t>
  </si>
  <si>
    <t>Musterfirma</t>
  </si>
  <si>
    <t>Arbeitspaket</t>
  </si>
  <si>
    <t>AP1</t>
  </si>
  <si>
    <t>AP2</t>
  </si>
  <si>
    <t>AP…n</t>
  </si>
  <si>
    <t>…</t>
  </si>
  <si>
    <t>Inhalt/Titel</t>
  </si>
  <si>
    <t>Benötigte PM</t>
  </si>
  <si>
    <t>Dauer in Monaten</t>
  </si>
  <si>
    <t>Pos. 0820</t>
  </si>
  <si>
    <t>Lfd. Nr. 1</t>
  </si>
  <si>
    <t>Lfd. Nr. 2</t>
  </si>
  <si>
    <t>Lfd. Nr. n</t>
  </si>
  <si>
    <t>Funktion/Name</t>
  </si>
  <si>
    <t>??</t>
  </si>
  <si>
    <t>Angesetzte PM</t>
  </si>
  <si>
    <t>PM</t>
  </si>
  <si>
    <t>Monat</t>
  </si>
  <si>
    <t>Startmonat</t>
  </si>
  <si>
    <t>Endmonat</t>
  </si>
  <si>
    <t>Std/Woche</t>
  </si>
  <si>
    <t>Funktion / Name</t>
  </si>
  <si>
    <t>(anteilig) auf diesem Vorhaben</t>
  </si>
  <si>
    <t>Lfd. Nr. …</t>
  </si>
  <si>
    <t>Lfd. Nr.</t>
  </si>
  <si>
    <t>Pos.</t>
  </si>
  <si>
    <t>Eingesetzt auf diesem Vorhaben</t>
  </si>
  <si>
    <t>0820</t>
  </si>
  <si>
    <t>Gesamt lt Arbeitsvertrag</t>
  </si>
  <si>
    <t>Bitte beachten Sie untenstehend die zwei weiteren Blätter zu "Mitarbeitende" und "Arbeitsplan Matrix"</t>
  </si>
  <si>
    <t>Bitte füllen Sie die Tabelle aus. Das Gantt-Chart baut sich automatisch entlang der Eingaben auf. Die Anzahl der Arbeitspakete kann erweitert werden.</t>
  </si>
  <si>
    <t>Bitte beachten Sie untenstehend die zwei weiteren Blätter zu "Gantt-Chart" und "Arbeitsplan Matrix"</t>
  </si>
  <si>
    <t>Bitte beachten Sie die zwei weiteren Blätter zu "Gantt-Chart" und "Mitarbeitende"</t>
  </si>
  <si>
    <t>Für jeden Mitarbeitenden eine Spalte hinzufügen und die PM auf die AP aufteilen</t>
  </si>
  <si>
    <t>Ggf. um die Anzahl der AP erweitern</t>
  </si>
  <si>
    <t>Bitte nur die festangestellten Mitarbeitenden der Pos. 0820 abbilden.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</si>
</sst>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33">
    <xf numFmtId="0" fontId="0" fillId="0" borderId="0" xfId="0"/>
    <xf numFmtId="0" fontId="0" fillId="0" borderId="0" xfId="0" applyAlignment="1" applyProtection="1">
      <alignment horizontal="center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3" borderId="2" xfId="2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2" borderId="1" xfId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2" xfId="2" applyFont="1" applyAlignment="1" applyProtection="1">
      <alignment horizontal="left"/>
      <protection locked="0"/>
    </xf>
    <xf numFmtId="0" fontId="0" fillId="4" borderId="0" xfId="0" applyFill="1" applyProtection="1"/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Protection="1"/>
    <xf numFmtId="0" fontId="3" fillId="4" borderId="0" xfId="0" applyFont="1" applyFill="1" applyProtection="1"/>
    <xf numFmtId="0" fontId="4" fillId="0" borderId="0" xfId="0" applyFont="1" applyAlignment="1" applyProtection="1">
      <alignment horizontal="center"/>
    </xf>
    <xf numFmtId="49" fontId="3" fillId="4" borderId="0" xfId="0" applyNumberFormat="1" applyFont="1" applyFill="1" applyProtection="1"/>
    <xf numFmtId="49" fontId="0" fillId="0" borderId="0" xfId="0" applyNumberFormat="1" applyProtection="1">
      <protection locked="0"/>
    </xf>
    <xf numFmtId="49" fontId="4" fillId="0" borderId="5" xfId="0" applyNumberFormat="1" applyFont="1" applyBorder="1" applyProtection="1"/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Berechnung" xfId="1" builtinId="22"/>
    <cellStyle name="Notiz" xfId="2" builtinId="10"/>
    <cellStyle name="Standard" xfId="0" builtinId="0"/>
  </cellStyles>
  <dxfs count="2"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358588</xdr:colOff>
      <xdr:row>1</xdr:row>
      <xdr:rowOff>145677</xdr:rowOff>
    </xdr:from>
    <xdr:to>
      <xdr:col>1</xdr:col>
      <xdr:colOff>181311</xdr:colOff>
      <xdr:row>5</xdr:row>
      <xdr:rowOff>158377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336177"/>
          <a:ext cx="1626870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tabSelected="1" zoomScale="85" zoomScaleNormal="85" workbookViewId="0">
      <selection activeCell="C29" sqref="C29"/>
    </sheetView>
  </sheetViews>
  <sheetFormatPr baseColWidth="10" defaultColWidth="11.42578125" defaultRowHeight="15" x14ac:dyDescent="0.25"/>
  <cols>
    <col min="1" max="1" width="27" style="4" customWidth="1"/>
    <col min="2" max="2" width="12.7109375" style="4" bestFit="1" customWidth="1"/>
    <col min="3" max="3" width="26.28515625" style="4" customWidth="1"/>
    <col min="4" max="4" width="17.140625" style="4" bestFit="1" customWidth="1"/>
    <col min="5" max="5" width="10.85546875" style="4" bestFit="1" customWidth="1"/>
    <col min="6" max="6" width="10" style="4" customWidth="1"/>
    <col min="7" max="7" width="13.140625" style="4" bestFit="1" customWidth="1"/>
    <col min="8" max="8" width="5.5703125" style="4" customWidth="1"/>
    <col min="9" max="44" width="4.140625" style="7" customWidth="1"/>
    <col min="45" max="16384" width="11.42578125" style="4"/>
  </cols>
  <sheetData>
    <row r="1" spans="1:44" x14ac:dyDescent="0.25">
      <c r="A1" s="32"/>
      <c r="B1" s="32"/>
    </row>
    <row r="2" spans="1:44" s="2" customFormat="1" x14ac:dyDescent="0.25">
      <c r="A2" s="32"/>
      <c r="B2" s="32"/>
      <c r="C2" s="15" t="s">
        <v>0</v>
      </c>
      <c r="D2" s="3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x14ac:dyDescent="0.25">
      <c r="A3" s="32"/>
      <c r="B3" s="32"/>
      <c r="C3" s="15" t="s">
        <v>1</v>
      </c>
      <c r="D3" s="3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8" customFormat="1" x14ac:dyDescent="0.25">
      <c r="A4" s="32"/>
      <c r="B4" s="32"/>
      <c r="C4" s="29"/>
      <c r="D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28" customFormat="1" x14ac:dyDescent="0.25">
      <c r="A5" s="32"/>
      <c r="B5" s="32"/>
      <c r="C5" s="29"/>
      <c r="D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28" customFormat="1" x14ac:dyDescent="0.25">
      <c r="A6" s="32"/>
      <c r="B6" s="32"/>
      <c r="C6" s="29"/>
      <c r="D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28" customFormat="1" x14ac:dyDescent="0.25">
      <c r="A7" s="32"/>
      <c r="B7" s="32"/>
      <c r="C7" s="29"/>
      <c r="D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x14ac:dyDescent="0.25">
      <c r="A8" s="32"/>
      <c r="B8" s="32"/>
    </row>
    <row r="9" spans="1:44" x14ac:dyDescent="0.25">
      <c r="B9" s="26" t="s">
        <v>32</v>
      </c>
    </row>
    <row r="10" spans="1:44" x14ac:dyDescent="0.25">
      <c r="B10" s="26" t="s">
        <v>33</v>
      </c>
    </row>
    <row r="12" spans="1:44" x14ac:dyDescent="0.25">
      <c r="I12" s="8" t="s">
        <v>20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25">
      <c r="B13" s="19" t="s">
        <v>4</v>
      </c>
      <c r="C13" s="19" t="s">
        <v>9</v>
      </c>
      <c r="D13" s="19" t="s">
        <v>11</v>
      </c>
      <c r="E13" s="19" t="s">
        <v>21</v>
      </c>
      <c r="F13" s="19" t="s">
        <v>22</v>
      </c>
      <c r="G13" s="19" t="s">
        <v>10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6</v>
      </c>
      <c r="O13" s="9">
        <v>7</v>
      </c>
      <c r="P13" s="9">
        <v>8</v>
      </c>
      <c r="Q13" s="9">
        <v>9</v>
      </c>
      <c r="R13" s="9">
        <v>10</v>
      </c>
      <c r="S13" s="9">
        <v>11</v>
      </c>
      <c r="T13" s="9">
        <v>12</v>
      </c>
      <c r="U13" s="9">
        <v>13</v>
      </c>
      <c r="V13" s="9">
        <v>14</v>
      </c>
      <c r="W13" s="9">
        <v>15</v>
      </c>
      <c r="X13" s="9">
        <v>16</v>
      </c>
      <c r="Y13" s="9">
        <v>17</v>
      </c>
      <c r="Z13" s="9">
        <v>18</v>
      </c>
      <c r="AA13" s="9">
        <v>19</v>
      </c>
      <c r="AB13" s="9">
        <v>20</v>
      </c>
      <c r="AC13" s="9">
        <v>21</v>
      </c>
      <c r="AD13" s="9">
        <v>22</v>
      </c>
      <c r="AE13" s="9">
        <v>23</v>
      </c>
      <c r="AF13" s="9">
        <v>24</v>
      </c>
      <c r="AG13" s="9">
        <v>25</v>
      </c>
      <c r="AH13" s="9">
        <v>26</v>
      </c>
      <c r="AI13" s="9">
        <v>27</v>
      </c>
      <c r="AJ13" s="9">
        <v>28</v>
      </c>
      <c r="AK13" s="9">
        <v>29</v>
      </c>
      <c r="AL13" s="9">
        <v>30</v>
      </c>
      <c r="AM13" s="9">
        <v>31</v>
      </c>
      <c r="AN13" s="9">
        <v>32</v>
      </c>
      <c r="AO13" s="9">
        <v>33</v>
      </c>
      <c r="AP13" s="9">
        <v>34</v>
      </c>
      <c r="AQ13" s="9">
        <v>35</v>
      </c>
      <c r="AR13" s="9">
        <v>36</v>
      </c>
    </row>
    <row r="14" spans="1:44" x14ac:dyDescent="0.25">
      <c r="B14" s="5" t="s">
        <v>5</v>
      </c>
      <c r="C14" s="14" t="s">
        <v>17</v>
      </c>
      <c r="D14" s="5">
        <f>F14-E14+1</f>
        <v>5</v>
      </c>
      <c r="E14" s="5">
        <v>1</v>
      </c>
      <c r="F14" s="5">
        <v>5</v>
      </c>
      <c r="G14" s="5" t="s">
        <v>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5">
      <c r="B15" s="5" t="s">
        <v>6</v>
      </c>
      <c r="C15" s="14" t="s">
        <v>17</v>
      </c>
      <c r="D15" s="5">
        <f t="shared" ref="D15:D22" si="0">F15-E15+1</f>
        <v>3</v>
      </c>
      <c r="E15" s="5">
        <v>6</v>
      </c>
      <c r="F15" s="5">
        <v>8</v>
      </c>
      <c r="G15" s="5" t="s">
        <v>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B16" s="5" t="s">
        <v>8</v>
      </c>
      <c r="C16" s="14" t="s">
        <v>17</v>
      </c>
      <c r="D16" s="5">
        <f t="shared" si="0"/>
        <v>4</v>
      </c>
      <c r="E16" s="5">
        <v>9</v>
      </c>
      <c r="F16" s="5">
        <v>12</v>
      </c>
      <c r="G16" s="5" t="s">
        <v>17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x14ac:dyDescent="0.25">
      <c r="B17" s="5" t="s">
        <v>8</v>
      </c>
      <c r="C17" s="14" t="s">
        <v>17</v>
      </c>
      <c r="D17" s="5">
        <f t="shared" si="0"/>
        <v>14</v>
      </c>
      <c r="E17" s="5">
        <v>11</v>
      </c>
      <c r="F17" s="5">
        <v>24</v>
      </c>
      <c r="G17" s="5" t="s">
        <v>17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x14ac:dyDescent="0.25">
      <c r="B18" s="5" t="s">
        <v>8</v>
      </c>
      <c r="C18" s="14" t="s">
        <v>17</v>
      </c>
      <c r="D18" s="5" t="e">
        <f t="shared" si="0"/>
        <v>#VALUE!</v>
      </c>
      <c r="E18" s="5" t="s">
        <v>17</v>
      </c>
      <c r="F18" s="5" t="s">
        <v>17</v>
      </c>
      <c r="G18" s="5" t="s">
        <v>17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x14ac:dyDescent="0.25">
      <c r="B19" s="5" t="s">
        <v>8</v>
      </c>
      <c r="C19" s="14" t="s">
        <v>17</v>
      </c>
      <c r="D19" s="5" t="e">
        <f t="shared" si="0"/>
        <v>#VALUE!</v>
      </c>
      <c r="E19" s="5" t="s">
        <v>17</v>
      </c>
      <c r="F19" s="5" t="s">
        <v>17</v>
      </c>
      <c r="G19" s="5" t="s">
        <v>17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x14ac:dyDescent="0.25">
      <c r="B20" s="5" t="s">
        <v>8</v>
      </c>
      <c r="C20" s="14" t="s">
        <v>17</v>
      </c>
      <c r="D20" s="5" t="e">
        <f t="shared" si="0"/>
        <v>#VALUE!</v>
      </c>
      <c r="E20" s="5" t="s">
        <v>17</v>
      </c>
      <c r="F20" s="5" t="s">
        <v>17</v>
      </c>
      <c r="G20" s="5" t="s">
        <v>17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x14ac:dyDescent="0.25">
      <c r="B21" s="5" t="s">
        <v>8</v>
      </c>
      <c r="C21" s="14" t="s">
        <v>17</v>
      </c>
      <c r="D21" s="5" t="e">
        <f t="shared" si="0"/>
        <v>#VALUE!</v>
      </c>
      <c r="E21" s="5" t="s">
        <v>17</v>
      </c>
      <c r="F21" s="5" t="s">
        <v>17</v>
      </c>
      <c r="G21" s="5" t="s">
        <v>17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x14ac:dyDescent="0.25">
      <c r="B22" s="5" t="s">
        <v>8</v>
      </c>
      <c r="C22" s="14" t="s">
        <v>17</v>
      </c>
      <c r="D22" s="5" t="e">
        <f t="shared" si="0"/>
        <v>#VALUE!</v>
      </c>
      <c r="E22" s="5" t="s">
        <v>17</v>
      </c>
      <c r="F22" s="5" t="s">
        <v>17</v>
      </c>
      <c r="G22" s="5" t="s">
        <v>17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x14ac:dyDescent="0.25">
      <c r="B23" s="5" t="s">
        <v>7</v>
      </c>
      <c r="C23" s="14" t="s">
        <v>17</v>
      </c>
      <c r="D23" s="5" t="e">
        <f>F23-E23+1</f>
        <v>#VALUE!</v>
      </c>
      <c r="E23" s="5" t="s">
        <v>17</v>
      </c>
      <c r="F23" s="5" t="s">
        <v>17</v>
      </c>
      <c r="G23" s="5" t="s">
        <v>17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x14ac:dyDescent="0.25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5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x14ac:dyDescent="0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x14ac:dyDescent="0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ht="14.45" x14ac:dyDescent="0.35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9:44" ht="14.45" x14ac:dyDescent="0.3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9:44" ht="14.45" x14ac:dyDescent="0.3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9:44" ht="14.45" x14ac:dyDescent="0.3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9:44" ht="14.45" x14ac:dyDescent="0.3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9:44" ht="14.45" x14ac:dyDescent="0.3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9:44" ht="14.45" x14ac:dyDescent="0.3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9:44" ht="14.45" x14ac:dyDescent="0.3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9:44" ht="14.45" x14ac:dyDescent="0.3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9:44" ht="14.45" x14ac:dyDescent="0.3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9:44" ht="14.45" x14ac:dyDescent="0.3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9:44" ht="14.45" x14ac:dyDescent="0.3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9:44" ht="14.45" x14ac:dyDescent="0.3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9:44" x14ac:dyDescent="0.2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9:44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9:44" x14ac:dyDescent="0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9:44" x14ac:dyDescent="0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9:44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9:44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9:44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9:44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9:44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9:44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9:44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9:44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9:44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9:44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9:44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9:44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9:44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</sheetData>
  <mergeCells count="1">
    <mergeCell ref="A1:B8"/>
  </mergeCells>
  <conditionalFormatting sqref="I14:AR66">
    <cfRule type="expression" dxfId="1" priority="1">
      <formula>AND(I$13&gt;=$E14,I$13&lt;=$F14)</formula>
    </cfRule>
  </conditionalFormatting>
  <pageMargins left="0.7" right="0.7" top="0.78740157499999996" bottom="0.78740157499999996" header="0.3" footer="0.3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4" sqref="B4:B5"/>
    </sheetView>
  </sheetViews>
  <sheetFormatPr baseColWidth="10" defaultColWidth="11.42578125" defaultRowHeight="15" x14ac:dyDescent="0.25"/>
  <cols>
    <col min="1" max="1" width="14.5703125" style="4" bestFit="1" customWidth="1"/>
    <col min="2" max="2" width="12.7109375" style="21" bestFit="1" customWidth="1"/>
    <col min="3" max="3" width="13.7109375" style="4" customWidth="1"/>
    <col min="4" max="4" width="21.28515625" style="4" bestFit="1" customWidth="1"/>
    <col min="5" max="5" width="35.7109375" style="4" customWidth="1"/>
    <col min="6" max="6" width="30.7109375" style="4" bestFit="1" customWidth="1"/>
    <col min="7" max="7" width="30.7109375" style="4" customWidth="1"/>
    <col min="8" max="16384" width="11.42578125" style="4"/>
  </cols>
  <sheetData>
    <row r="1" spans="1:8" s="15" customFormat="1" ht="14.45" x14ac:dyDescent="0.35">
      <c r="A1" s="15" t="s">
        <v>0</v>
      </c>
      <c r="B1" s="20" t="str">
        <f>'Gantt-Chart'!D2</f>
        <v>Musterspiel</v>
      </c>
    </row>
    <row r="2" spans="1:8" s="15" customFormat="1" ht="14.45" x14ac:dyDescent="0.35">
      <c r="A2" s="15" t="s">
        <v>1</v>
      </c>
      <c r="B2" s="20" t="str">
        <f>'Gantt-Chart'!D3</f>
        <v>Musterfirma</v>
      </c>
    </row>
    <row r="4" spans="1:8" x14ac:dyDescent="0.25">
      <c r="B4" s="26" t="s">
        <v>34</v>
      </c>
    </row>
    <row r="5" spans="1:8" x14ac:dyDescent="0.25">
      <c r="B5" s="27" t="s">
        <v>38</v>
      </c>
    </row>
    <row r="6" spans="1:8" x14ac:dyDescent="0.25">
      <c r="E6" s="7" t="s">
        <v>29</v>
      </c>
      <c r="F6" s="7" t="s">
        <v>25</v>
      </c>
      <c r="G6" s="24" t="s">
        <v>31</v>
      </c>
    </row>
    <row r="7" spans="1:8" x14ac:dyDescent="0.25">
      <c r="B7" s="22" t="s">
        <v>28</v>
      </c>
      <c r="C7" s="17" t="s">
        <v>27</v>
      </c>
      <c r="D7" s="17" t="s">
        <v>24</v>
      </c>
      <c r="E7" s="16" t="s">
        <v>11</v>
      </c>
      <c r="F7" s="16" t="s">
        <v>23</v>
      </c>
      <c r="G7" s="25" t="s">
        <v>23</v>
      </c>
      <c r="H7" s="16" t="s">
        <v>19</v>
      </c>
    </row>
    <row r="8" spans="1:8" x14ac:dyDescent="0.25">
      <c r="B8" s="21" t="s">
        <v>30</v>
      </c>
      <c r="C8" s="4" t="s">
        <v>13</v>
      </c>
      <c r="D8" s="4" t="s">
        <v>17</v>
      </c>
      <c r="E8" s="7" t="s">
        <v>17</v>
      </c>
      <c r="F8" s="7" t="s">
        <v>17</v>
      </c>
      <c r="G8" s="24" t="s">
        <v>17</v>
      </c>
      <c r="H8" s="4" t="e">
        <f>F8/40*E8</f>
        <v>#VALUE!</v>
      </c>
    </row>
    <row r="9" spans="1:8" x14ac:dyDescent="0.25">
      <c r="B9" s="21" t="s">
        <v>30</v>
      </c>
      <c r="C9" s="4" t="s">
        <v>14</v>
      </c>
      <c r="D9" s="4" t="s">
        <v>17</v>
      </c>
      <c r="E9" s="7" t="s">
        <v>17</v>
      </c>
      <c r="F9" s="7" t="s">
        <v>17</v>
      </c>
      <c r="G9" s="24" t="s">
        <v>17</v>
      </c>
      <c r="H9" s="4" t="e">
        <f t="shared" ref="H9:H17" si="0">F9/40*E9</f>
        <v>#VALUE!</v>
      </c>
    </row>
    <row r="10" spans="1:8" x14ac:dyDescent="0.25">
      <c r="B10" s="21" t="s">
        <v>30</v>
      </c>
      <c r="C10" s="4" t="s">
        <v>26</v>
      </c>
      <c r="D10" s="4" t="s">
        <v>17</v>
      </c>
      <c r="E10" s="7" t="s">
        <v>17</v>
      </c>
      <c r="F10" s="7" t="s">
        <v>17</v>
      </c>
      <c r="G10" s="24" t="s">
        <v>17</v>
      </c>
      <c r="H10" s="4" t="e">
        <f t="shared" si="0"/>
        <v>#VALUE!</v>
      </c>
    </row>
    <row r="11" spans="1:8" x14ac:dyDescent="0.25">
      <c r="B11" s="21" t="s">
        <v>30</v>
      </c>
      <c r="C11" s="4" t="s">
        <v>26</v>
      </c>
      <c r="D11" s="4" t="s">
        <v>17</v>
      </c>
      <c r="E11" s="7" t="s">
        <v>17</v>
      </c>
      <c r="F11" s="7" t="s">
        <v>17</v>
      </c>
      <c r="G11" s="24" t="s">
        <v>17</v>
      </c>
      <c r="H11" s="4" t="e">
        <f t="shared" si="0"/>
        <v>#VALUE!</v>
      </c>
    </row>
    <row r="12" spans="1:8" x14ac:dyDescent="0.25">
      <c r="B12" s="21" t="s">
        <v>30</v>
      </c>
      <c r="C12" s="4" t="s">
        <v>26</v>
      </c>
      <c r="D12" s="4" t="s">
        <v>17</v>
      </c>
      <c r="E12" s="7" t="s">
        <v>17</v>
      </c>
      <c r="F12" s="7" t="s">
        <v>17</v>
      </c>
      <c r="G12" s="24" t="s">
        <v>17</v>
      </c>
      <c r="H12" s="4" t="e">
        <f t="shared" si="0"/>
        <v>#VALUE!</v>
      </c>
    </row>
    <row r="13" spans="1:8" x14ac:dyDescent="0.25">
      <c r="B13" s="21" t="s">
        <v>30</v>
      </c>
      <c r="C13" s="4" t="s">
        <v>26</v>
      </c>
      <c r="D13" s="4" t="s">
        <v>17</v>
      </c>
      <c r="E13" s="7" t="s">
        <v>17</v>
      </c>
      <c r="F13" s="7" t="s">
        <v>17</v>
      </c>
      <c r="G13" s="24" t="s">
        <v>17</v>
      </c>
      <c r="H13" s="4" t="e">
        <f t="shared" si="0"/>
        <v>#VALUE!</v>
      </c>
    </row>
    <row r="14" spans="1:8" x14ac:dyDescent="0.25">
      <c r="B14" s="21" t="s">
        <v>30</v>
      </c>
      <c r="C14" s="4" t="s">
        <v>26</v>
      </c>
      <c r="D14" s="4" t="s">
        <v>17</v>
      </c>
      <c r="E14" s="7" t="s">
        <v>17</v>
      </c>
      <c r="F14" s="7" t="s">
        <v>17</v>
      </c>
      <c r="G14" s="24" t="s">
        <v>17</v>
      </c>
      <c r="H14" s="4" t="e">
        <f t="shared" si="0"/>
        <v>#VALUE!</v>
      </c>
    </row>
    <row r="15" spans="1:8" x14ac:dyDescent="0.25">
      <c r="B15" s="21" t="s">
        <v>30</v>
      </c>
      <c r="C15" s="4" t="s">
        <v>26</v>
      </c>
      <c r="D15" s="4" t="s">
        <v>17</v>
      </c>
      <c r="E15" s="7" t="s">
        <v>17</v>
      </c>
      <c r="F15" s="7" t="s">
        <v>17</v>
      </c>
      <c r="G15" s="24" t="s">
        <v>17</v>
      </c>
      <c r="H15" s="4" t="e">
        <f t="shared" si="0"/>
        <v>#VALUE!</v>
      </c>
    </row>
    <row r="16" spans="1:8" x14ac:dyDescent="0.25">
      <c r="B16" s="21" t="s">
        <v>30</v>
      </c>
      <c r="C16" s="4" t="s">
        <v>26</v>
      </c>
      <c r="D16" s="4" t="s">
        <v>17</v>
      </c>
      <c r="E16" s="7" t="s">
        <v>17</v>
      </c>
      <c r="F16" s="7" t="s">
        <v>17</v>
      </c>
      <c r="G16" s="24" t="s">
        <v>17</v>
      </c>
      <c r="H16" s="4" t="e">
        <f t="shared" si="0"/>
        <v>#VALUE!</v>
      </c>
    </row>
    <row r="17" spans="2:8" x14ac:dyDescent="0.25">
      <c r="B17" s="21" t="s">
        <v>30</v>
      </c>
      <c r="C17" s="4" t="s">
        <v>15</v>
      </c>
      <c r="D17" s="4" t="s">
        <v>17</v>
      </c>
      <c r="E17" s="7" t="s">
        <v>17</v>
      </c>
      <c r="F17" s="7" t="s">
        <v>17</v>
      </c>
      <c r="G17" s="24" t="s">
        <v>17</v>
      </c>
      <c r="H17" s="4" t="e">
        <f t="shared" si="0"/>
        <v>#VALUE!</v>
      </c>
    </row>
  </sheetData>
  <pageMargins left="0.7" right="0.7" top="0.78740157499999996" bottom="0.78740157499999996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5" zoomScaleNormal="85" workbookViewId="0">
      <selection activeCell="J24" sqref="J24"/>
    </sheetView>
  </sheetViews>
  <sheetFormatPr baseColWidth="10" defaultColWidth="11.42578125" defaultRowHeight="15" x14ac:dyDescent="0.25"/>
  <cols>
    <col min="1" max="1" width="14.5703125" style="4" bestFit="1" customWidth="1"/>
    <col min="2" max="2" width="12.7109375" style="4" bestFit="1" customWidth="1"/>
    <col min="3" max="3" width="26.7109375" style="4" customWidth="1"/>
    <col min="4" max="4" width="13" style="4" bestFit="1" customWidth="1"/>
    <col min="5" max="5" width="28.140625" style="4" customWidth="1"/>
    <col min="6" max="11" width="15" style="4" bestFit="1" customWidth="1"/>
    <col min="12" max="16384" width="11.42578125" style="4"/>
  </cols>
  <sheetData>
    <row r="1" spans="1:11" s="15" customFormat="1" x14ac:dyDescent="0.25">
      <c r="A1" s="15" t="s">
        <v>0</v>
      </c>
      <c r="B1" s="18" t="str">
        <f>'Gantt-Chart'!D2</f>
        <v>Musterspiel</v>
      </c>
    </row>
    <row r="2" spans="1:11" s="15" customFormat="1" x14ac:dyDescent="0.25">
      <c r="A2" s="15" t="s">
        <v>1</v>
      </c>
      <c r="B2" s="18" t="str">
        <f>'Gantt-Chart'!D3</f>
        <v>Musterfirma</v>
      </c>
    </row>
    <row r="3" spans="1:11" x14ac:dyDescent="0.25">
      <c r="F3" s="26" t="s">
        <v>36</v>
      </c>
    </row>
    <row r="4" spans="1:11" x14ac:dyDescent="0.25">
      <c r="B4" s="26" t="s">
        <v>35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</row>
    <row r="5" spans="1:11" x14ac:dyDescent="0.25">
      <c r="B5" s="26" t="s">
        <v>37</v>
      </c>
      <c r="F5" s="23" t="s">
        <v>13</v>
      </c>
      <c r="G5" s="23" t="s">
        <v>14</v>
      </c>
      <c r="H5" s="23" t="s">
        <v>8</v>
      </c>
      <c r="I5" s="23" t="s">
        <v>8</v>
      </c>
      <c r="J5" s="23" t="s">
        <v>8</v>
      </c>
      <c r="K5" s="23" t="s">
        <v>15</v>
      </c>
    </row>
    <row r="6" spans="1:11" x14ac:dyDescent="0.25"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</row>
    <row r="7" spans="1:11" x14ac:dyDescent="0.25">
      <c r="F7" s="11" t="s">
        <v>19</v>
      </c>
      <c r="G7" s="11" t="s">
        <v>19</v>
      </c>
      <c r="H7" s="11" t="s">
        <v>19</v>
      </c>
      <c r="I7" s="11" t="s">
        <v>19</v>
      </c>
      <c r="J7" s="11" t="s">
        <v>19</v>
      </c>
      <c r="K7" s="11" t="s">
        <v>19</v>
      </c>
    </row>
    <row r="8" spans="1:11" x14ac:dyDescent="0.25">
      <c r="B8" s="4" t="s">
        <v>4</v>
      </c>
      <c r="C8" s="4" t="s">
        <v>9</v>
      </c>
      <c r="D8" s="4" t="s">
        <v>10</v>
      </c>
      <c r="E8" s="4" t="s">
        <v>18</v>
      </c>
      <c r="F8" s="12">
        <f>SUM(F9:F30)</f>
        <v>0</v>
      </c>
      <c r="G8" s="12">
        <f t="shared" ref="G8:K8" si="0">SUM(G9:G30)</f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B9" s="5" t="str">
        <f>'Gantt-Chart'!B14</f>
        <v>AP1</v>
      </c>
      <c r="C9" s="14" t="str">
        <f>'Gantt-Chart'!C14</f>
        <v>??</v>
      </c>
      <c r="D9" s="5" t="str">
        <f>'Gantt-Chart'!G14</f>
        <v>??</v>
      </c>
      <c r="E9" s="4">
        <f>SUM(F9:BW9)</f>
        <v>0</v>
      </c>
      <c r="F9" s="13" t="s">
        <v>17</v>
      </c>
      <c r="G9" s="13" t="s">
        <v>17</v>
      </c>
      <c r="H9" s="13" t="s">
        <v>17</v>
      </c>
      <c r="I9" s="13" t="s">
        <v>17</v>
      </c>
      <c r="J9" s="13" t="s">
        <v>17</v>
      </c>
      <c r="K9" s="13" t="s">
        <v>17</v>
      </c>
    </row>
    <row r="10" spans="1:11" x14ac:dyDescent="0.25">
      <c r="B10" s="5" t="str">
        <f>'Gantt-Chart'!B15</f>
        <v>AP2</v>
      </c>
      <c r="C10" s="14" t="str">
        <f>'Gantt-Chart'!C15</f>
        <v>??</v>
      </c>
      <c r="D10" s="5" t="str">
        <f>'Gantt-Chart'!G15</f>
        <v>??</v>
      </c>
      <c r="E10" s="4">
        <f t="shared" ref="E10:E18" si="1">SUM(F10:BW10)</f>
        <v>0</v>
      </c>
      <c r="F10" s="13" t="s">
        <v>17</v>
      </c>
      <c r="G10" s="13" t="s">
        <v>17</v>
      </c>
      <c r="H10" s="13" t="s">
        <v>17</v>
      </c>
      <c r="I10" s="13" t="s">
        <v>17</v>
      </c>
      <c r="J10" s="13" t="s">
        <v>17</v>
      </c>
      <c r="K10" s="13" t="s">
        <v>17</v>
      </c>
    </row>
    <row r="11" spans="1:11" x14ac:dyDescent="0.25">
      <c r="B11" s="5" t="str">
        <f>'Gantt-Chart'!B16</f>
        <v>…</v>
      </c>
      <c r="C11" s="14" t="str">
        <f>'Gantt-Chart'!C16</f>
        <v>??</v>
      </c>
      <c r="D11" s="5" t="str">
        <f>'Gantt-Chart'!G16</f>
        <v>??</v>
      </c>
      <c r="E11" s="4">
        <f t="shared" si="1"/>
        <v>0</v>
      </c>
      <c r="F11" s="13" t="s">
        <v>17</v>
      </c>
      <c r="G11" s="13" t="s">
        <v>17</v>
      </c>
      <c r="H11" s="13" t="s">
        <v>17</v>
      </c>
      <c r="I11" s="13" t="s">
        <v>17</v>
      </c>
      <c r="J11" s="13" t="s">
        <v>17</v>
      </c>
      <c r="K11" s="13" t="s">
        <v>17</v>
      </c>
    </row>
    <row r="12" spans="1:11" x14ac:dyDescent="0.25">
      <c r="B12" s="5" t="str">
        <f>'Gantt-Chart'!B17</f>
        <v>…</v>
      </c>
      <c r="C12" s="14" t="str">
        <f>'Gantt-Chart'!C17</f>
        <v>??</v>
      </c>
      <c r="D12" s="5" t="str">
        <f>'Gantt-Chart'!G17</f>
        <v>??</v>
      </c>
      <c r="E12" s="4">
        <f>SUM(F12:BW12)</f>
        <v>0</v>
      </c>
      <c r="F12" s="13" t="s">
        <v>17</v>
      </c>
      <c r="G12" s="13" t="s">
        <v>17</v>
      </c>
      <c r="H12" s="13" t="s">
        <v>17</v>
      </c>
      <c r="I12" s="13" t="s">
        <v>17</v>
      </c>
      <c r="J12" s="13" t="s">
        <v>17</v>
      </c>
      <c r="K12" s="13" t="s">
        <v>17</v>
      </c>
    </row>
    <row r="13" spans="1:11" x14ac:dyDescent="0.25">
      <c r="B13" s="5" t="str">
        <f>'Gantt-Chart'!B18</f>
        <v>…</v>
      </c>
      <c r="C13" s="14" t="str">
        <f>'Gantt-Chart'!C18</f>
        <v>??</v>
      </c>
      <c r="D13" s="5" t="str">
        <f>'Gantt-Chart'!G18</f>
        <v>??</v>
      </c>
      <c r="E13" s="4">
        <f t="shared" si="1"/>
        <v>0</v>
      </c>
      <c r="F13" s="13" t="s">
        <v>17</v>
      </c>
      <c r="G13" s="13" t="s">
        <v>17</v>
      </c>
      <c r="H13" s="13" t="s">
        <v>17</v>
      </c>
      <c r="I13" s="13" t="s">
        <v>17</v>
      </c>
      <c r="J13" s="13" t="s">
        <v>17</v>
      </c>
      <c r="K13" s="13" t="s">
        <v>17</v>
      </c>
    </row>
    <row r="14" spans="1:11" x14ac:dyDescent="0.25">
      <c r="B14" s="5" t="str">
        <f>'Gantt-Chart'!B19</f>
        <v>…</v>
      </c>
      <c r="C14" s="14" t="str">
        <f>'Gantt-Chart'!C19</f>
        <v>??</v>
      </c>
      <c r="D14" s="5" t="str">
        <f>'Gantt-Chart'!G19</f>
        <v>??</v>
      </c>
      <c r="E14" s="4">
        <f t="shared" si="1"/>
        <v>0</v>
      </c>
      <c r="F14" s="13" t="s">
        <v>17</v>
      </c>
      <c r="G14" s="13" t="s">
        <v>17</v>
      </c>
      <c r="H14" s="13" t="s">
        <v>17</v>
      </c>
      <c r="I14" s="13" t="s">
        <v>17</v>
      </c>
      <c r="J14" s="13" t="s">
        <v>17</v>
      </c>
      <c r="K14" s="13" t="s">
        <v>17</v>
      </c>
    </row>
    <row r="15" spans="1:11" x14ac:dyDescent="0.25">
      <c r="B15" s="5" t="str">
        <f>'Gantt-Chart'!B20</f>
        <v>…</v>
      </c>
      <c r="C15" s="14" t="str">
        <f>'Gantt-Chart'!C20</f>
        <v>??</v>
      </c>
      <c r="D15" s="5" t="str">
        <f>'Gantt-Chart'!G20</f>
        <v>??</v>
      </c>
      <c r="E15" s="4">
        <f t="shared" si="1"/>
        <v>0</v>
      </c>
      <c r="F15" s="13" t="s">
        <v>17</v>
      </c>
      <c r="G15" s="13" t="s">
        <v>17</v>
      </c>
      <c r="H15" s="13" t="s">
        <v>17</v>
      </c>
      <c r="I15" s="13" t="s">
        <v>17</v>
      </c>
      <c r="J15" s="13" t="s">
        <v>17</v>
      </c>
      <c r="K15" s="13" t="s">
        <v>17</v>
      </c>
    </row>
    <row r="16" spans="1:11" x14ac:dyDescent="0.25">
      <c r="B16" s="5" t="str">
        <f>'Gantt-Chart'!B21</f>
        <v>…</v>
      </c>
      <c r="C16" s="14" t="str">
        <f>'Gantt-Chart'!C21</f>
        <v>??</v>
      </c>
      <c r="D16" s="5" t="str">
        <f>'Gantt-Chart'!G21</f>
        <v>??</v>
      </c>
      <c r="E16" s="4">
        <f t="shared" si="1"/>
        <v>0</v>
      </c>
      <c r="F16" s="13" t="s">
        <v>17</v>
      </c>
      <c r="G16" s="13" t="s">
        <v>17</v>
      </c>
      <c r="H16" s="13" t="s">
        <v>17</v>
      </c>
      <c r="I16" s="13" t="s">
        <v>17</v>
      </c>
      <c r="J16" s="13" t="s">
        <v>17</v>
      </c>
      <c r="K16" s="13" t="s">
        <v>17</v>
      </c>
    </row>
    <row r="17" spans="2:11" x14ac:dyDescent="0.25">
      <c r="B17" s="5" t="str">
        <f>'Gantt-Chart'!B22</f>
        <v>…</v>
      </c>
      <c r="C17" s="14" t="str">
        <f>'Gantt-Chart'!C22</f>
        <v>??</v>
      </c>
      <c r="D17" s="5" t="str">
        <f>'Gantt-Chart'!G22</f>
        <v>??</v>
      </c>
      <c r="E17" s="4">
        <f t="shared" si="1"/>
        <v>0</v>
      </c>
      <c r="F17" s="13" t="s">
        <v>17</v>
      </c>
      <c r="G17" s="13" t="s">
        <v>17</v>
      </c>
      <c r="H17" s="13" t="s">
        <v>17</v>
      </c>
      <c r="I17" s="13" t="s">
        <v>17</v>
      </c>
      <c r="J17" s="13" t="s">
        <v>17</v>
      </c>
      <c r="K17" s="13" t="s">
        <v>17</v>
      </c>
    </row>
    <row r="18" spans="2:11" x14ac:dyDescent="0.25">
      <c r="B18" s="5" t="str">
        <f>'Gantt-Chart'!B23</f>
        <v>AP…n</v>
      </c>
      <c r="C18" s="14" t="str">
        <f>'Gantt-Chart'!C23</f>
        <v>??</v>
      </c>
      <c r="D18" s="5" t="str">
        <f>'Gantt-Chart'!G23</f>
        <v>??</v>
      </c>
      <c r="E18" s="4">
        <f t="shared" si="1"/>
        <v>0</v>
      </c>
      <c r="F18" s="13" t="s">
        <v>17</v>
      </c>
      <c r="G18" s="13" t="s">
        <v>17</v>
      </c>
      <c r="H18" s="13" t="s">
        <v>17</v>
      </c>
      <c r="I18" s="13" t="s">
        <v>17</v>
      </c>
      <c r="J18" s="13" t="s">
        <v>17</v>
      </c>
      <c r="K18" s="13" t="s">
        <v>17</v>
      </c>
    </row>
  </sheetData>
  <conditionalFormatting sqref="E9:E108">
    <cfRule type="cellIs" dxfId="0" priority="1" operator="equal">
      <formula>D$9</formula>
    </cfRule>
  </conditionalFormatting>
  <pageMargins left="0.7" right="0.7" top="0.78740157499999996" bottom="0.78740157499999996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Gantt-Chart</vt:lpstr>
      <vt:lpstr>Mitarbeitende</vt:lpstr>
      <vt:lpstr>Arbeitsplan Matrix</vt:lpstr>
      <vt:lpstr>'Arbeitsplan Matrix'!Druckbereich</vt:lpstr>
      <vt:lpstr>'Gantt-Chart'!Druckbereich</vt:lpstr>
      <vt:lpstr>Mitarbeitende!Druckbereich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Riatti, Matteo</dc:creator>
  <cp:lastModifiedBy>Skander Morgenthaler</cp:lastModifiedBy>
  <cp:lastPrinted>2020-08-11T11:39:17Z</cp:lastPrinted>
  <dcterms:created xsi:type="dcterms:W3CDTF">2020-08-03T08:26:59Z</dcterms:created>
  <dcterms:modified xsi:type="dcterms:W3CDTF">2020-09-04T16:46:27Z</dcterms:modified>
</cp:coreProperties>
</file>